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uni_yoshikazu/Documents/TUA/homepage_nodai/unisan/minzoku/"/>
    </mc:Choice>
  </mc:AlternateContent>
  <xr:revisionPtr revIDLastSave="0" documentId="13_ncr:1_{5AB9F69A-9754-2545-B15A-C47B2DDADB0C}" xr6:coauthVersionLast="47" xr6:coauthVersionMax="47" xr10:uidLastSave="{00000000-0000-0000-0000-000000000000}"/>
  <bookViews>
    <workbookView xWindow="580" yWindow="1300" windowWidth="28860" windowHeight="25080" xr2:uid="{CD6A4DCF-D588-094D-89DF-174B05773B99}"/>
    <workbookView xWindow="29460" yWindow="1300" windowWidth="19360" windowHeight="25080" activeTab="1" xr2:uid="{CD93E807-97CD-D94D-AFE1-FE34194FABD5}"/>
  </bookViews>
  <sheets>
    <sheet name="2025年8月" sheetId="1" r:id="rId1"/>
    <sheet name="解題"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O36" i="1"/>
  <c r="M36" i="1"/>
  <c r="K36" i="1"/>
  <c r="I36" i="1"/>
  <c r="G36" i="1"/>
  <c r="B34" i="1"/>
  <c r="B29" i="1"/>
  <c r="B30" i="1"/>
  <c r="B31" i="1"/>
  <c r="B32" i="1"/>
  <c r="B33" i="1"/>
  <c r="B23" i="1"/>
  <c r="B24" i="1"/>
  <c r="B25" i="1"/>
  <c r="B26" i="1"/>
  <c r="B27" i="1"/>
  <c r="B28" i="1"/>
  <c r="B16" i="1"/>
  <c r="B17" i="1"/>
  <c r="B18" i="1"/>
  <c r="B19" i="1"/>
  <c r="B20" i="1"/>
  <c r="B21" i="1"/>
  <c r="B22" i="1"/>
  <c r="Q4" i="1"/>
  <c r="O4" i="1"/>
  <c r="I4" i="1"/>
  <c r="M4" i="1"/>
  <c r="K4" i="1"/>
  <c r="G4" i="1"/>
  <c r="B5" i="1"/>
  <c r="B6" i="1"/>
  <c r="B7" i="1"/>
  <c r="B8" i="1"/>
  <c r="B9" i="1"/>
  <c r="B10" i="1"/>
  <c r="B11" i="1"/>
  <c r="B12" i="1"/>
  <c r="B13" i="1"/>
  <c r="B14" i="1"/>
  <c r="B15" i="1"/>
  <c r="B4" i="1"/>
</calcChain>
</file>

<file path=xl/sharedStrings.xml><?xml version="1.0" encoding="utf-8"?>
<sst xmlns="http://schemas.openxmlformats.org/spreadsheetml/2006/main" count="53" uniqueCount="53">
  <si>
    <t>小規模館用業務日誌</t>
    <rPh sb="0" eb="5">
      <t xml:space="preserve">ショウキボカンヨウ </t>
    </rPh>
    <rPh sb="5" eb="9">
      <t xml:space="preserve">ギョウムニッシ </t>
    </rPh>
    <phoneticPr fontId="1"/>
  </si>
  <si>
    <t>日付</t>
    <rPh sb="0" eb="2">
      <t xml:space="preserve">ヒヅケ </t>
    </rPh>
    <phoneticPr fontId="1"/>
  </si>
  <si>
    <t>特記事項</t>
    <rPh sb="0" eb="4">
      <t xml:space="preserve">トッキジコウ </t>
    </rPh>
    <phoneticPr fontId="1"/>
  </si>
  <si>
    <t>外部応対内容</t>
    <rPh sb="0" eb="2">
      <t xml:space="preserve">ガイブ </t>
    </rPh>
    <rPh sb="2" eb="4">
      <t xml:space="preserve">オウタイ </t>
    </rPh>
    <rPh sb="4" eb="6">
      <t xml:space="preserve">ナイヨウ </t>
    </rPh>
    <phoneticPr fontId="1"/>
  </si>
  <si>
    <t>内部応対内容</t>
    <rPh sb="0" eb="2">
      <t xml:space="preserve">ナイブ </t>
    </rPh>
    <rPh sb="2" eb="4">
      <t xml:space="preserve">オウタイ </t>
    </rPh>
    <rPh sb="4" eb="6">
      <t xml:space="preserve">ナイヨウ </t>
    </rPh>
    <phoneticPr fontId="1"/>
  </si>
  <si>
    <t>新規取扱資料</t>
    <rPh sb="0" eb="2">
      <t xml:space="preserve">シンキ </t>
    </rPh>
    <rPh sb="2" eb="4">
      <t xml:space="preserve">トリアツカイ </t>
    </rPh>
    <rPh sb="4" eb="6">
      <t xml:space="preserve">シリョウ </t>
    </rPh>
    <phoneticPr fontId="1"/>
  </si>
  <si>
    <t>質問対応（メール）</t>
    <rPh sb="0" eb="2">
      <t xml:space="preserve">シツモｎ </t>
    </rPh>
    <rPh sb="2" eb="4">
      <t xml:space="preserve">タイオウシャ </t>
    </rPh>
    <phoneticPr fontId="1"/>
  </si>
  <si>
    <t>質問関連</t>
    <rPh sb="0" eb="1">
      <t xml:space="preserve">シツモンカンレｎ </t>
    </rPh>
    <phoneticPr fontId="1"/>
  </si>
  <si>
    <t>応対関連</t>
    <rPh sb="0" eb="2">
      <t xml:space="preserve">オウタイ </t>
    </rPh>
    <rPh sb="2" eb="4">
      <t xml:space="preserve">カンレｎ </t>
    </rPh>
    <phoneticPr fontId="1"/>
  </si>
  <si>
    <t>質問対応（電話）</t>
    <rPh sb="0" eb="2">
      <t xml:space="preserve">シツモｎ </t>
    </rPh>
    <rPh sb="2" eb="4">
      <t xml:space="preserve">タイオウシャ </t>
    </rPh>
    <rPh sb="5" eb="7">
      <t xml:space="preserve">デンワ </t>
    </rPh>
    <phoneticPr fontId="1"/>
  </si>
  <si>
    <t>質問対応（対面）</t>
    <rPh sb="0" eb="2">
      <t xml:space="preserve">シツモｎ </t>
    </rPh>
    <rPh sb="2" eb="4">
      <t xml:space="preserve">タイオウシャ </t>
    </rPh>
    <rPh sb="5" eb="7">
      <t xml:space="preserve">タイメｎ </t>
    </rPh>
    <phoneticPr fontId="1"/>
  </si>
  <si>
    <t>質問対応（フォーム）</t>
    <rPh sb="0" eb="2">
      <t xml:space="preserve">シツモｎ </t>
    </rPh>
    <rPh sb="2" eb="4">
      <t xml:space="preserve">タイオウシャ </t>
    </rPh>
    <phoneticPr fontId="1"/>
  </si>
  <si>
    <t>なし</t>
    <phoneticPr fontId="1"/>
  </si>
  <si>
    <t>調査研究</t>
    <rPh sb="0" eb="2">
      <t xml:space="preserve">チョウサ </t>
    </rPh>
    <rPh sb="2" eb="4">
      <t xml:space="preserve">ケンキュウ </t>
    </rPh>
    <phoneticPr fontId="1"/>
  </si>
  <si>
    <t>とくになし</t>
    <phoneticPr fontId="1"/>
  </si>
  <si>
    <t>臼と杵、ID20251203。</t>
    <rPh sb="0" eb="1">
      <t xml:space="preserve">ウス </t>
    </rPh>
    <rPh sb="2" eb="3">
      <t xml:space="preserve">キネ </t>
    </rPh>
    <phoneticPr fontId="1"/>
  </si>
  <si>
    <t>曜日</t>
    <rPh sb="0" eb="2">
      <t xml:space="preserve">ヨウビ </t>
    </rPh>
    <phoneticPr fontId="1"/>
  </si>
  <si>
    <t>鍋島　直道</t>
    <rPh sb="0" eb="2">
      <t xml:space="preserve">ナベシマ </t>
    </rPh>
    <rPh sb="3" eb="5">
      <t xml:space="preserve">ナオミチ </t>
    </rPh>
    <phoneticPr fontId="1"/>
  </si>
  <si>
    <t>その他</t>
    <phoneticPr fontId="1"/>
  </si>
  <si>
    <t>作成者が対応した内容のみを記載する。記載は必要かつ最低限で良い。ただし十分なこと</t>
    <rPh sb="18" eb="20">
      <t xml:space="preserve">キサイ </t>
    </rPh>
    <rPh sb="21" eb="23">
      <t xml:space="preserve">ヒツヨウカツ </t>
    </rPh>
    <rPh sb="25" eb="28">
      <t xml:space="preserve">サイテイゲｎ </t>
    </rPh>
    <rPh sb="29" eb="30">
      <t xml:space="preserve">ヨイ </t>
    </rPh>
    <rPh sb="35" eb="37">
      <t xml:space="preserve">ジュウブｎ </t>
    </rPh>
    <phoneticPr fontId="1"/>
  </si>
  <si>
    <t>Form質問数</t>
    <rPh sb="4" eb="7">
      <t xml:space="preserve">シツモンスウ </t>
    </rPh>
    <phoneticPr fontId="1"/>
  </si>
  <si>
    <t>Mail質問数</t>
    <rPh sb="4" eb="7">
      <t xml:space="preserve">シツモンスウ </t>
    </rPh>
    <phoneticPr fontId="1"/>
  </si>
  <si>
    <t>対面質問数</t>
    <rPh sb="0" eb="2">
      <t xml:space="preserve">タイメｎ </t>
    </rPh>
    <rPh sb="2" eb="5">
      <t xml:space="preserve">シツモンスウ </t>
    </rPh>
    <phoneticPr fontId="1"/>
  </si>
  <si>
    <t>ウブシでクマ出没</t>
    <rPh sb="6" eb="8">
      <t xml:space="preserve">シュツボツ </t>
    </rPh>
    <phoneticPr fontId="1"/>
  </si>
  <si>
    <t>Q1: 夏休みの開館情報→通常回答、Q2: 盆踊りサービス→ありません</t>
    <rPh sb="4" eb="6">
      <t xml:space="preserve">ナツヤスミ </t>
    </rPh>
    <rPh sb="22" eb="24">
      <t xml:space="preserve">ボンオドリ </t>
    </rPh>
    <phoneticPr fontId="1"/>
  </si>
  <si>
    <t>Q1: 天塩川歴史資料館の建築→後日回答にした</t>
    <rPh sb="4" eb="12">
      <t>テシオｇ</t>
    </rPh>
    <rPh sb="13" eb="15">
      <t xml:space="preserve">ケンチク </t>
    </rPh>
    <rPh sb="16" eb="18">
      <t xml:space="preserve">ゴジツ </t>
    </rPh>
    <rPh sb="18" eb="20">
      <t xml:space="preserve">カイトウ </t>
    </rPh>
    <phoneticPr fontId="1"/>
  </si>
  <si>
    <t>電話質問数</t>
    <rPh sb="0" eb="2">
      <t xml:space="preserve">デンワ </t>
    </rPh>
    <rPh sb="2" eb="5">
      <t xml:space="preserve">シツモンスウ </t>
    </rPh>
    <phoneticPr fontId="1"/>
  </si>
  <si>
    <t>Q1: 学芸員の個人情報を探ろうとするもの→回答せず</t>
    <rPh sb="4" eb="7">
      <t xml:space="preserve">ガクゲイイｎ </t>
    </rPh>
    <rPh sb="8" eb="12">
      <t xml:space="preserve">コジンジョウホウ </t>
    </rPh>
    <rPh sb="13" eb="14">
      <t xml:space="preserve">サグロウ </t>
    </rPh>
    <rPh sb="22" eb="24">
      <t xml:space="preserve">カイトウ </t>
    </rPh>
    <phoneticPr fontId="1"/>
  </si>
  <si>
    <t>記載が長くなる場合でも改行はしない、折り返して全体を表示する</t>
    <rPh sb="0" eb="2">
      <t xml:space="preserve">キサイ </t>
    </rPh>
    <rPh sb="3" eb="4">
      <t xml:space="preserve">ナガク </t>
    </rPh>
    <rPh sb="7" eb="9">
      <t xml:space="preserve">バアイ </t>
    </rPh>
    <phoneticPr fontId="1"/>
  </si>
  <si>
    <t>質問や対応の記録は質問／来訪者と応対内容が１対１対応するように番号を与える</t>
    <rPh sb="0" eb="2">
      <t xml:space="preserve">シツモｎ </t>
    </rPh>
    <rPh sb="9" eb="11">
      <t xml:space="preserve">シツモｎ </t>
    </rPh>
    <phoneticPr fontId="1"/>
  </si>
  <si>
    <t>V1: 北海道新聞網走支局田中最勝記者→夏休み挨拶だったので雑談</t>
    <rPh sb="4" eb="9">
      <t xml:space="preserve">ホッカイドウシンブン </t>
    </rPh>
    <rPh sb="9" eb="13">
      <t xml:space="preserve">アバシリシキョク </t>
    </rPh>
    <rPh sb="13" eb="15">
      <t xml:space="preserve">タナカ </t>
    </rPh>
    <rPh sb="15" eb="17">
      <t xml:space="preserve">サイショウ </t>
    </rPh>
    <rPh sb="17" eb="19">
      <t xml:space="preserve">キシャ </t>
    </rPh>
    <rPh sb="20" eb="22">
      <t xml:space="preserve">ナツヤスミ </t>
    </rPh>
    <rPh sb="23" eb="25">
      <t xml:space="preserve">アイサツ </t>
    </rPh>
    <rPh sb="30" eb="32">
      <t xml:space="preserve">ザツダｎ </t>
    </rPh>
    <phoneticPr fontId="1"/>
  </si>
  <si>
    <t>外部対応数</t>
    <rPh sb="0" eb="2">
      <t xml:space="preserve">ガイブ </t>
    </rPh>
    <rPh sb="2" eb="4">
      <t xml:space="preserve">タイオウ </t>
    </rPh>
    <rPh sb="4" eb="5">
      <t xml:space="preserve">シツモンスウ </t>
    </rPh>
    <phoneticPr fontId="1"/>
  </si>
  <si>
    <t>内部対応数</t>
    <rPh sb="0" eb="2">
      <t xml:space="preserve">ナイブ </t>
    </rPh>
    <rPh sb="2" eb="4">
      <t xml:space="preserve">タイオウ </t>
    </rPh>
    <rPh sb="4" eb="5">
      <t xml:space="preserve">シツモンスウ </t>
    </rPh>
    <phoneticPr fontId="1"/>
  </si>
  <si>
    <t>V1: 教育庁→盆踊り挨拶の相談、V2: 商工観光課長→夏休みイベントの協議</t>
    <rPh sb="4" eb="7">
      <t xml:space="preserve">キョウイクチョウ </t>
    </rPh>
    <rPh sb="8" eb="10">
      <t xml:space="preserve">ボンオドリ </t>
    </rPh>
    <rPh sb="11" eb="13">
      <t xml:space="preserve">ネントウアイサツ </t>
    </rPh>
    <rPh sb="14" eb="16">
      <t xml:space="preserve">ソウダｎ </t>
    </rPh>
    <rPh sb="21" eb="27">
      <t xml:space="preserve">ショウコウカンコウカチョウ </t>
    </rPh>
    <rPh sb="28" eb="30">
      <t xml:space="preserve">ナツヤスミ </t>
    </rPh>
    <phoneticPr fontId="1"/>
  </si>
  <si>
    <t>月計</t>
    <rPh sb="0" eb="2">
      <t xml:space="preserve">ゲッケイ </t>
    </rPh>
    <phoneticPr fontId="1"/>
  </si>
  <si>
    <t>その他の記載すべき事項</t>
    <rPh sb="4" eb="6">
      <t xml:space="preserve">キサイ </t>
    </rPh>
    <rPh sb="9" eb="11">
      <t xml:space="preserve">ジコウ </t>
    </rPh>
    <phoneticPr fontId="1"/>
  </si>
  <si>
    <t>解題</t>
    <rPh sb="0" eb="2">
      <t xml:space="preserve">カイダイ </t>
    </rPh>
    <phoneticPr fontId="5"/>
  </si>
  <si>
    <t>１．概要</t>
    <rPh sb="2" eb="4">
      <t xml:space="preserve">ガイヨウ </t>
    </rPh>
    <phoneticPr fontId="5"/>
  </si>
  <si>
    <t>２．特徴</t>
    <rPh sb="2" eb="4">
      <t xml:space="preserve">トクチョウ </t>
    </rPh>
    <phoneticPr fontId="5"/>
  </si>
  <si>
    <t>３．改訂と著作権</t>
    <rPh sb="2" eb="4">
      <t xml:space="preserve">カイテイ </t>
    </rPh>
    <rPh sb="5" eb="8">
      <t xml:space="preserve">チョサクケｎ </t>
    </rPh>
    <phoneticPr fontId="5"/>
  </si>
  <si>
    <t>４．作者連絡先</t>
    <rPh sb="2" eb="4">
      <t xml:space="preserve">サクシャ </t>
    </rPh>
    <rPh sb="4" eb="7">
      <t xml:space="preserve">レンラクサキ </t>
    </rPh>
    <phoneticPr fontId="5"/>
  </si>
  <si>
    <t>宇仁義和（うに・よしかず）</t>
  </si>
  <si>
    <t>unisan@m5.dion.ne.jp</t>
  </si>
  <si>
    <t>https://nodaiweb.university.jp/muse/</t>
  </si>
  <si>
    <t>携帯：090-4429-3800</t>
  </si>
  <si>
    <t>東京農業大学生物産業学部</t>
  </si>
  <si>
    <t>博物館情報学研究室（オホーツクキャンパス）</t>
  </si>
  <si>
    <t>099-2493 北海道網走市八坂１９６</t>
  </si>
  <si>
    <t>Tel 0152-48-3857/ Fax 0152-48-2766</t>
  </si>
  <si>
    <t>資料と調査および特記事項</t>
    <rPh sb="0" eb="2">
      <t xml:space="preserve">シリョウト </t>
    </rPh>
    <rPh sb="3" eb="5">
      <t xml:space="preserve">チョウサ </t>
    </rPh>
    <rPh sb="8" eb="9">
      <t xml:space="preserve">トッキジコウ </t>
    </rPh>
    <phoneticPr fontId="1"/>
  </si>
  <si>
    <t>　この業務日誌の特徴は、１）個人ベースの日誌であり職員１名が１ファイルを占有すること、２）エクセルを用い１行を１日にあて１シートで１月分としたこと、３）記載内容を資料と調査および特記事項・質問関連・応対関連・その他の４つに分けたこと、４）質問数と対応数について自動集計としたこと、などである。自動集計は質問はQの数、対応はVの数をカウントしている。なお、入力にあたっては「統計表における機械判読可能なデータ作成に関する表記方法」（総務省2020）に従うことを前提としている。</t>
    <rPh sb="3" eb="7">
      <t xml:space="preserve">ギョウムニッシ </t>
    </rPh>
    <rPh sb="8" eb="10">
      <t xml:space="preserve">トクチョウ </t>
    </rPh>
    <rPh sb="14" eb="16">
      <t xml:space="preserve">コジｎ </t>
    </rPh>
    <rPh sb="20" eb="22">
      <t xml:space="preserve">ニッシ </t>
    </rPh>
    <rPh sb="25" eb="27">
      <t xml:space="preserve">ショクイｎ </t>
    </rPh>
    <rPh sb="28" eb="29">
      <t xml:space="preserve">メイ </t>
    </rPh>
    <rPh sb="36" eb="38">
      <t xml:space="preserve">センユウ </t>
    </rPh>
    <rPh sb="50" eb="51">
      <t xml:space="preserve">モチイ </t>
    </rPh>
    <rPh sb="53" eb="54">
      <t xml:space="preserve">ギョウ </t>
    </rPh>
    <rPh sb="56" eb="57">
      <t xml:space="preserve">ニチ </t>
    </rPh>
    <rPh sb="66" eb="68">
      <t xml:space="preserve">ツキブｎ </t>
    </rPh>
    <rPh sb="76" eb="78">
      <t xml:space="preserve">キサイジコウ </t>
    </rPh>
    <rPh sb="78" eb="80">
      <t xml:space="preserve">ナイヨウ </t>
    </rPh>
    <rPh sb="81" eb="83">
      <t xml:space="preserve">シリョウト </t>
    </rPh>
    <rPh sb="84" eb="86">
      <t xml:space="preserve">チョウサ </t>
    </rPh>
    <rPh sb="89" eb="93">
      <t xml:space="preserve">トッキジコウ </t>
    </rPh>
    <rPh sb="94" eb="98">
      <t xml:space="preserve">シツモンカンレｎ </t>
    </rPh>
    <rPh sb="99" eb="101">
      <t xml:space="preserve">オウタイ </t>
    </rPh>
    <rPh sb="101" eb="103">
      <t xml:space="preserve">カンレｎ </t>
    </rPh>
    <rPh sb="111" eb="112">
      <t xml:space="preserve">ワケテ </t>
    </rPh>
    <rPh sb="119" eb="121">
      <t xml:space="preserve">シツモｎ </t>
    </rPh>
    <rPh sb="121" eb="122">
      <t xml:space="preserve">スウ </t>
    </rPh>
    <rPh sb="123" eb="125">
      <t xml:space="preserve">タイオウ </t>
    </rPh>
    <rPh sb="125" eb="126">
      <t xml:space="preserve">スウ </t>
    </rPh>
    <rPh sb="130" eb="134">
      <t xml:space="preserve">ジドウシュウケイ </t>
    </rPh>
    <rPh sb="146" eb="150">
      <t xml:space="preserve">ジドウシュウケイ </t>
    </rPh>
    <rPh sb="151" eb="153">
      <t xml:space="preserve">シツモン </t>
    </rPh>
    <rPh sb="156" eb="157">
      <t xml:space="preserve">カズ </t>
    </rPh>
    <rPh sb="158" eb="160">
      <t xml:space="preserve">タイオウ </t>
    </rPh>
    <rPh sb="163" eb="164">
      <t xml:space="preserve">カズ </t>
    </rPh>
    <rPh sb="177" eb="179">
      <t xml:space="preserve">ニュウリョク </t>
    </rPh>
    <rPh sb="216" eb="219">
      <t xml:space="preserve">ソウムショウ </t>
    </rPh>
    <rPh sb="225" eb="226">
      <t xml:space="preserve">シタガウ </t>
    </rPh>
    <rPh sb="230" eb="232">
      <t xml:space="preserve">ゼンテイ </t>
    </rPh>
    <phoneticPr fontId="5"/>
  </si>
  <si>
    <t>　この「小規模館用業務日誌」は、特定の予算によらず作者が長年課題としてきた「学芸員の活動アーカイブ」の具体的実践方法として作成した。利用者は、小規模博物館や学芸員不在の資料館である。利用方法は学芸員や職員１人につき１ファイルを使用する。編集権限は１ファイルにつき記載者１人のみとし、他の職員は閲覧のみ可能とする形式を想定している。実際の利用では、クラウドのスプレッドシートに移植することも考えられる。利用にあたって、あるいは概観して過不足や改善点に気付かれた場合は連絡をいただきたい。</t>
    <rPh sb="4" eb="9">
      <t xml:space="preserve">ショウキボカンヨウ </t>
    </rPh>
    <rPh sb="9" eb="13">
      <t xml:space="preserve">ギョウムニッシ </t>
    </rPh>
    <rPh sb="16" eb="18">
      <t xml:space="preserve">トクテイ </t>
    </rPh>
    <rPh sb="19" eb="21">
      <t xml:space="preserve">ヨサｎ </t>
    </rPh>
    <rPh sb="25" eb="27">
      <t xml:space="preserve">サクシャ </t>
    </rPh>
    <rPh sb="28" eb="30">
      <t xml:space="preserve">ナガネン </t>
    </rPh>
    <rPh sb="30" eb="32">
      <t xml:space="preserve">カダイ </t>
    </rPh>
    <rPh sb="38" eb="41">
      <t xml:space="preserve">ガクゲイイｎ </t>
    </rPh>
    <rPh sb="42" eb="44">
      <t xml:space="preserve">カツドウ </t>
    </rPh>
    <rPh sb="51" eb="54">
      <t xml:space="preserve">グタイテキ </t>
    </rPh>
    <rPh sb="54" eb="56">
      <t xml:space="preserve">ジッセｎ </t>
    </rPh>
    <rPh sb="56" eb="58">
      <t xml:space="preserve">ホウホウ </t>
    </rPh>
    <rPh sb="61" eb="63">
      <t xml:space="preserve">サクセイ </t>
    </rPh>
    <rPh sb="66" eb="69">
      <t xml:space="preserve">リヨウシャ </t>
    </rPh>
    <rPh sb="71" eb="77">
      <t xml:space="preserve">ショウキボハクブツカｎ </t>
    </rPh>
    <rPh sb="78" eb="83">
      <t xml:space="preserve">ガクゲイインフザイ </t>
    </rPh>
    <rPh sb="84" eb="87">
      <t xml:space="preserve">シリョウカｎ </t>
    </rPh>
    <rPh sb="91" eb="93">
      <t xml:space="preserve">リヨウ </t>
    </rPh>
    <rPh sb="93" eb="95">
      <t xml:space="preserve">ホウホウ </t>
    </rPh>
    <rPh sb="96" eb="99">
      <t xml:space="preserve">ガクゲイイｎ </t>
    </rPh>
    <rPh sb="100" eb="102">
      <t xml:space="preserve">ショクイｎ </t>
    </rPh>
    <rPh sb="103" eb="104">
      <t xml:space="preserve">ニｎ </t>
    </rPh>
    <rPh sb="113" eb="115">
      <t xml:space="preserve">シヨウ </t>
    </rPh>
    <rPh sb="118" eb="122">
      <t xml:space="preserve">ヘンシュウケンゲｎ </t>
    </rPh>
    <rPh sb="131" eb="134">
      <t xml:space="preserve">キサイシャ </t>
    </rPh>
    <rPh sb="135" eb="136">
      <t xml:space="preserve">ニｎ </t>
    </rPh>
    <rPh sb="141" eb="142">
      <t xml:space="preserve">タノ </t>
    </rPh>
    <rPh sb="143" eb="145">
      <t xml:space="preserve">ショクイｎ </t>
    </rPh>
    <rPh sb="146" eb="148">
      <t xml:space="preserve">エツラｎ </t>
    </rPh>
    <rPh sb="150" eb="152">
      <t xml:space="preserve">カノウ </t>
    </rPh>
    <rPh sb="155" eb="157">
      <t xml:space="preserve">ケイシキ </t>
    </rPh>
    <rPh sb="158" eb="160">
      <t xml:space="preserve">ソウテイ </t>
    </rPh>
    <rPh sb="165" eb="167">
      <t xml:space="preserve">ジッサイ </t>
    </rPh>
    <rPh sb="168" eb="170">
      <t xml:space="preserve">リヨウ </t>
    </rPh>
    <rPh sb="187" eb="189">
      <t xml:space="preserve">イショク </t>
    </rPh>
    <rPh sb="194" eb="195">
      <t xml:space="preserve">カンガエラレル </t>
    </rPh>
    <rPh sb="200" eb="202">
      <t xml:space="preserve">リヨウ </t>
    </rPh>
    <rPh sb="212" eb="214">
      <t xml:space="preserve">ガイカン </t>
    </rPh>
    <rPh sb="216" eb="219">
      <t xml:space="preserve">カフソク </t>
    </rPh>
    <rPh sb="220" eb="223">
      <t xml:space="preserve">カイゼンテｎ </t>
    </rPh>
    <rPh sb="224" eb="226">
      <t xml:space="preserve">キヅカレタ </t>
    </rPh>
    <rPh sb="229" eb="231">
      <t xml:space="preserve">バアイ </t>
    </rPh>
    <rPh sb="232" eb="234">
      <t xml:space="preserve">レンラク </t>
    </rPh>
    <phoneticPr fontId="5"/>
  </si>
  <si>
    <t>　この業務日誌（の様式）の著作権は作者に帰属する。業務日誌（の様式）の販売や有償での提供は禁止するが、インターネット公開して広く無料で利用に供する。利用者による改編は自由であり、利用に当たっては作者の表示も求めない。業務日誌（の様式）は作者による改訂を随時をおこなう。そのため、バージョン表示としてファイル名の末尾に６桁の改訂年月日を付記する。最初のバージョン表記は250801である。</t>
    <rPh sb="3" eb="7">
      <t xml:space="preserve">ギョウムニッシ </t>
    </rPh>
    <rPh sb="9" eb="11">
      <t xml:space="preserve">ヨウシキ </t>
    </rPh>
    <rPh sb="15" eb="17">
      <t xml:space="preserve">コウカイ </t>
    </rPh>
    <rPh sb="19" eb="20">
      <t xml:space="preserve">ヒロク </t>
    </rPh>
    <rPh sb="21" eb="23">
      <t xml:space="preserve">ムリョウ </t>
    </rPh>
    <rPh sb="24" eb="25">
      <t xml:space="preserve">リヨウ </t>
    </rPh>
    <rPh sb="25" eb="27">
      <t xml:space="preserve">ダイチョウ </t>
    </rPh>
    <rPh sb="29" eb="31">
      <t xml:space="preserve">ヨウシキ </t>
    </rPh>
    <rPh sb="33" eb="35">
      <t xml:space="preserve">ダイチョウ </t>
    </rPh>
    <rPh sb="37" eb="38">
      <t xml:space="preserve">キョウスル </t>
    </rPh>
    <rPh sb="41" eb="42">
      <t xml:space="preserve">ギャク </t>
    </rPh>
    <rPh sb="43" eb="45">
      <t xml:space="preserve">ハンバイ </t>
    </rPh>
    <rPh sb="46" eb="49">
      <t xml:space="preserve">ユウショウ </t>
    </rPh>
    <rPh sb="49" eb="51">
      <t xml:space="preserve">テイキョウ </t>
    </rPh>
    <rPh sb="52" eb="54">
      <t xml:space="preserve">キンシ </t>
    </rPh>
    <rPh sb="57" eb="60">
      <t xml:space="preserve">リヨウシャ </t>
    </rPh>
    <rPh sb="63" eb="65">
      <t xml:space="preserve">カイヘｎ </t>
    </rPh>
    <rPh sb="66" eb="68">
      <t xml:space="preserve">ジユウ </t>
    </rPh>
    <rPh sb="74" eb="76">
      <t xml:space="preserve">カイテイ </t>
    </rPh>
    <rPh sb="77" eb="79">
      <t xml:space="preserve">ズイジ </t>
    </rPh>
    <rPh sb="83" eb="85">
      <t xml:space="preserve">ジユウ </t>
    </rPh>
    <rPh sb="87" eb="89">
      <t xml:space="preserve">リヨウニアタッテｊハ </t>
    </rPh>
    <rPh sb="95" eb="97">
      <t xml:space="preserve">サクシャ </t>
    </rPh>
    <rPh sb="98" eb="100">
      <t xml:space="preserve">ヒョウジ </t>
    </rPh>
    <rPh sb="101" eb="102">
      <t xml:space="preserve">モトメナイ </t>
    </rPh>
    <rPh sb="106" eb="108">
      <t xml:space="preserve">ダイチョウ </t>
    </rPh>
    <rPh sb="123" eb="125">
      <t xml:space="preserve">マツビ </t>
    </rPh>
    <rPh sb="126" eb="128">
      <t xml:space="preserve">カイテイ </t>
    </rPh>
    <rPh sb="128" eb="131">
      <t xml:space="preserve">ネンガッピ </t>
    </rPh>
    <rPh sb="132" eb="134">
      <t xml:space="preserve">フキ </t>
    </rPh>
    <rPh sb="147" eb="149">
      <t xml:space="preserve">ダイチョウ </t>
    </rPh>
    <rPh sb="150" eb="152">
      <t xml:space="preserve">ヨウシキ </t>
    </rPh>
    <rPh sb="153" eb="159">
      <t xml:space="preserve">チョサクケｎ </t>
    </rPh>
    <rPh sb="160" eb="162">
      <t xml:space="preserve">サクシャ </t>
    </rPh>
    <rPh sb="163" eb="165">
      <t xml:space="preserve">キゾクシ </t>
    </rPh>
    <rPh sb="168" eb="170">
      <t xml:space="preserve">サイショノ </t>
    </rPh>
    <rPh sb="176" eb="178">
      <t xml:space="preserve">ヒョウキ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</si>
</sst>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8"/>
      <color theme="1"/>
      <name val="游ゴシック"/>
      <family val="2"/>
      <charset val="128"/>
      <scheme val="minor"/>
    </font>
    <font>
      <sz val="11"/>
      <color theme="1"/>
      <name val="游ゴシック"/>
      <family val="2"/>
      <scheme val="minor"/>
    </font>
    <font>
      <sz val="6"/>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4" fillId="0" borderId="0"/>
  </cellStyleXfs>
  <cellXfs count="16">
    <xf numFmtId="0" fontId="0" fillId="0" borderId="0" xfId="0">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2" fillId="0" borderId="0" xfId="0" applyFont="1">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2" borderId="0" xfId="0" applyFill="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3" borderId="0" xfId="0" applyFill="1">
      <alignment vertical="center"/>
    </xf>
    <xf numFmtId="0" fontId="0" fillId="4" borderId="0" xfId="0" applyFill="1">
      <alignment vertical="center"/>
    </xf>
    <xf numFmtId="0" fontId="0" fillId="5" borderId="0" xfId="0" applyFill="1">
      <alignment vertical="center"/>
    </xf>
    <xf numFmtId="0" fontId="4" fillId="0" borderId="0" xfId="1"/>
    <xf numFmtId="0" fontId="4" fillId="0" borderId="0" xfId="1" applyAlignment="1">
      <alignment vertical="top" wrapText="1"/>
    </xf>
  </cellXfs>
  <cellStyles count="2">
    <cellStyle name="標準" xfId="0" builtinId="0"/>
    <cellStyle name="標準 2" xfId="1" xr:uid="{7981410F-FA38-654F-849C-3A42694A4A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04AB-2AC3-FC46-B7C8-0BD1839D0416}">
  <dimension ref="A1:R36"/>
  <sheetViews>
    <sheetView tabSelected="1" zoomScale="140" zoomScaleNormal="140" workbookViewId="0">
      <pane xSplit="2" ySplit="3" topLeftCell="C4" activePane="bottomRight" state="frozen"/>
      <selection pane="topRight" activeCell="C1" sqref="C1"/>
      <selection pane="bottomLeft" activeCell="A4" sqref="A4"/>
      <selection pane="bottomRight" activeCell="C3" sqref="C3"/>
    </sheetView>
    <sheetView workbookViewId="1"/>
  </sheetViews>
  <sheetFormatPr baseColWidth="10" defaultColWidth="24.7109375" defaultRowHeight="48" customHeight="1"/>
  <cols>
    <col min="1" max="1" width="8.28515625" style="1" customWidth="1"/>
    <col min="2" max="2" width="3.140625" style="10" customWidth="1"/>
    <col min="3" max="6" width="18.7109375" style="1" customWidth="1"/>
    <col min="7" max="7" width="6.5703125" style="1" customWidth="1"/>
    <col min="8" max="8" width="18.7109375" style="1" customWidth="1"/>
    <col min="9" max="9" width="6.5703125" style="1" customWidth="1"/>
    <col min="10" max="10" width="18.7109375" style="1" customWidth="1"/>
    <col min="11" max="11" width="6.5703125" style="1" customWidth="1"/>
    <col min="12" max="12" width="18.7109375" style="1" customWidth="1"/>
    <col min="13" max="13" width="6.5703125" style="1" customWidth="1"/>
    <col min="14" max="14" width="18.7109375" style="1" customWidth="1"/>
    <col min="15" max="15" width="6.5703125" style="1" customWidth="1"/>
    <col min="16" max="16" width="18.7109375" style="1" customWidth="1"/>
    <col min="17" max="17" width="6.5703125" style="1" customWidth="1"/>
    <col min="18" max="16384" width="24.7109375" style="1"/>
  </cols>
  <sheetData>
    <row r="1" spans="1:18" s="4" customFormat="1" ht="24" customHeight="1">
      <c r="A1" s="4" t="s">
        <v>0</v>
      </c>
      <c r="B1" s="6"/>
      <c r="D1" s="3" t="s">
        <v>19</v>
      </c>
      <c r="H1" s="3" t="s">
        <v>28</v>
      </c>
      <c r="L1" s="3" t="s">
        <v>29</v>
      </c>
    </row>
    <row r="2" spans="1:18" customFormat="1" ht="24" customHeight="1">
      <c r="A2" s="5" t="s">
        <v>17</v>
      </c>
      <c r="B2" s="7"/>
      <c r="C2" s="5" t="s">
        <v>49</v>
      </c>
      <c r="D2" s="5"/>
      <c r="E2" s="5"/>
      <c r="F2" s="12" t="s">
        <v>7</v>
      </c>
      <c r="G2" s="12"/>
      <c r="H2" s="12"/>
      <c r="I2" s="12"/>
      <c r="J2" s="12"/>
      <c r="K2" s="12"/>
      <c r="L2" s="12"/>
      <c r="M2" s="12"/>
      <c r="N2" s="11" t="s">
        <v>8</v>
      </c>
      <c r="O2" s="11"/>
      <c r="P2" s="11"/>
      <c r="Q2" s="11"/>
      <c r="R2" s="13" t="s">
        <v>18</v>
      </c>
    </row>
    <row r="3" spans="1:18" s="3" customFormat="1" ht="24" customHeight="1">
      <c r="A3" s="3" t="s">
        <v>1</v>
      </c>
      <c r="B3" s="8" t="s">
        <v>16</v>
      </c>
      <c r="C3" s="3" t="s">
        <v>2</v>
      </c>
      <c r="D3" s="3" t="s">
        <v>5</v>
      </c>
      <c r="E3" s="3" t="s">
        <v>13</v>
      </c>
      <c r="F3" s="3" t="s">
        <v>6</v>
      </c>
      <c r="G3" s="3" t="s">
        <v>21</v>
      </c>
      <c r="H3" s="3" t="s">
        <v>11</v>
      </c>
      <c r="I3" s="3" t="s">
        <v>20</v>
      </c>
      <c r="J3" s="3" t="s">
        <v>9</v>
      </c>
      <c r="K3" s="3" t="s">
        <v>26</v>
      </c>
      <c r="L3" s="3" t="s">
        <v>10</v>
      </c>
      <c r="M3" s="3" t="s">
        <v>22</v>
      </c>
      <c r="N3" s="3" t="s">
        <v>3</v>
      </c>
      <c r="O3" s="3" t="s">
        <v>31</v>
      </c>
      <c r="P3" s="3" t="s">
        <v>4</v>
      </c>
      <c r="Q3" s="3" t="s">
        <v>32</v>
      </c>
      <c r="R3" s="3" t="s">
        <v>35</v>
      </c>
    </row>
    <row r="4" spans="1:18" ht="48" customHeight="1">
      <c r="A4" s="2">
        <v>45870</v>
      </c>
      <c r="B4" s="9" t="str">
        <f>TEXT(A4,"aaa")</f>
        <v>金</v>
      </c>
      <c r="C4" s="1" t="s">
        <v>23</v>
      </c>
      <c r="D4" s="1" t="s">
        <v>15</v>
      </c>
      <c r="E4" s="1" t="s">
        <v>14</v>
      </c>
      <c r="F4" s="1" t="s">
        <v>24</v>
      </c>
      <c r="G4" s="1">
        <f>SUM(LEN(F4)-LEN(SUBSTITUTE(F4,"Q","")))/LEN("Q")</f>
        <v>2</v>
      </c>
      <c r="H4" s="1" t="s">
        <v>25</v>
      </c>
      <c r="I4" s="1">
        <f>SUM(LEN(H4)-LEN(SUBSTITUTE(H4,"Q","")))/LEN("Q")</f>
        <v>1</v>
      </c>
      <c r="J4" s="1" t="s">
        <v>27</v>
      </c>
      <c r="K4" s="1">
        <f>SUM(LEN(J4)-LEN(SUBSTITUTE(J4,"Q","")))/LEN("Q")</f>
        <v>1</v>
      </c>
      <c r="L4" s="1" t="s">
        <v>12</v>
      </c>
      <c r="M4" s="1">
        <f>SUM(LEN(L4)-LEN(SUBSTITUTE(L4,"Q","")))/LEN("Q")</f>
        <v>0</v>
      </c>
      <c r="N4" s="1" t="s">
        <v>30</v>
      </c>
      <c r="O4" s="1">
        <f>SUM(LEN(N4)-LEN(SUBSTITUTE(N4,"V","")))/LEN("V")</f>
        <v>1</v>
      </c>
      <c r="P4" s="1" t="s">
        <v>33</v>
      </c>
      <c r="Q4" s="1">
        <f>SUM(LEN(P4)-LEN(SUBSTITUTE(P4,"V","")))/LEN("V")</f>
        <v>2</v>
      </c>
    </row>
    <row r="5" spans="1:18" ht="48" customHeight="1">
      <c r="A5" s="2">
        <v>45871</v>
      </c>
      <c r="B5" s="9" t="str">
        <f t="shared" ref="B5:B34" si="0">TEXT(A5,"aaa")</f>
        <v>土</v>
      </c>
    </row>
    <row r="6" spans="1:18" ht="48" customHeight="1">
      <c r="A6" s="2">
        <v>45872</v>
      </c>
      <c r="B6" s="9" t="str">
        <f t="shared" si="0"/>
        <v>日</v>
      </c>
    </row>
    <row r="7" spans="1:18" ht="48" customHeight="1">
      <c r="A7" s="2">
        <v>45873</v>
      </c>
      <c r="B7" s="9" t="str">
        <f t="shared" si="0"/>
        <v>月</v>
      </c>
    </row>
    <row r="8" spans="1:18" ht="48" customHeight="1">
      <c r="A8" s="2">
        <v>45874</v>
      </c>
      <c r="B8" s="9" t="str">
        <f t="shared" si="0"/>
        <v>火</v>
      </c>
    </row>
    <row r="9" spans="1:18" ht="48" customHeight="1">
      <c r="A9" s="2">
        <v>45875</v>
      </c>
      <c r="B9" s="9" t="str">
        <f t="shared" si="0"/>
        <v>水</v>
      </c>
    </row>
    <row r="10" spans="1:18" ht="48" customHeight="1">
      <c r="A10" s="2">
        <v>45876</v>
      </c>
      <c r="B10" s="9" t="str">
        <f t="shared" si="0"/>
        <v>木</v>
      </c>
    </row>
    <row r="11" spans="1:18" ht="48" customHeight="1">
      <c r="A11" s="2">
        <v>45877</v>
      </c>
      <c r="B11" s="9" t="str">
        <f t="shared" si="0"/>
        <v>金</v>
      </c>
    </row>
    <row r="12" spans="1:18" ht="48" customHeight="1">
      <c r="A12" s="2">
        <v>45878</v>
      </c>
      <c r="B12" s="9" t="str">
        <f t="shared" si="0"/>
        <v>土</v>
      </c>
    </row>
    <row r="13" spans="1:18" ht="48" customHeight="1">
      <c r="A13" s="2">
        <v>45879</v>
      </c>
      <c r="B13" s="9" t="str">
        <f t="shared" si="0"/>
        <v>日</v>
      </c>
    </row>
    <row r="14" spans="1:18" ht="48" customHeight="1">
      <c r="A14" s="2">
        <v>45880</v>
      </c>
      <c r="B14" s="9" t="str">
        <f t="shared" si="0"/>
        <v>月</v>
      </c>
    </row>
    <row r="15" spans="1:18" ht="48" customHeight="1">
      <c r="A15" s="2">
        <v>45881</v>
      </c>
      <c r="B15" s="9" t="str">
        <f t="shared" si="0"/>
        <v>火</v>
      </c>
    </row>
    <row r="16" spans="1:18" ht="48" customHeight="1">
      <c r="A16" s="2">
        <v>45882</v>
      </c>
      <c r="B16" s="9" t="str">
        <f t="shared" si="0"/>
        <v>水</v>
      </c>
    </row>
    <row r="17" spans="1:2" ht="48" customHeight="1">
      <c r="A17" s="2">
        <v>45883</v>
      </c>
      <c r="B17" s="9" t="str">
        <f t="shared" si="0"/>
        <v>木</v>
      </c>
    </row>
    <row r="18" spans="1:2" ht="48" customHeight="1">
      <c r="A18" s="2">
        <v>45884</v>
      </c>
      <c r="B18" s="9" t="str">
        <f t="shared" si="0"/>
        <v>金</v>
      </c>
    </row>
    <row r="19" spans="1:2" ht="48" customHeight="1">
      <c r="A19" s="2">
        <v>45885</v>
      </c>
      <c r="B19" s="9" t="str">
        <f t="shared" si="0"/>
        <v>土</v>
      </c>
    </row>
    <row r="20" spans="1:2" ht="48" customHeight="1">
      <c r="A20" s="2">
        <v>45886</v>
      </c>
      <c r="B20" s="9" t="str">
        <f t="shared" si="0"/>
        <v>日</v>
      </c>
    </row>
    <row r="21" spans="1:2" ht="48" customHeight="1">
      <c r="A21" s="2">
        <v>45887</v>
      </c>
      <c r="B21" s="9" t="str">
        <f t="shared" si="0"/>
        <v>月</v>
      </c>
    </row>
    <row r="22" spans="1:2" ht="48" customHeight="1">
      <c r="A22" s="2">
        <v>45888</v>
      </c>
      <c r="B22" s="9" t="str">
        <f t="shared" si="0"/>
        <v>火</v>
      </c>
    </row>
    <row r="23" spans="1:2" ht="48" customHeight="1">
      <c r="A23" s="2">
        <v>45889</v>
      </c>
      <c r="B23" s="9" t="str">
        <f t="shared" si="0"/>
        <v>水</v>
      </c>
    </row>
    <row r="24" spans="1:2" ht="48" customHeight="1">
      <c r="A24" s="2">
        <v>45890</v>
      </c>
      <c r="B24" s="9" t="str">
        <f t="shared" si="0"/>
        <v>木</v>
      </c>
    </row>
    <row r="25" spans="1:2" ht="48" customHeight="1">
      <c r="A25" s="2">
        <v>45891</v>
      </c>
      <c r="B25" s="9" t="str">
        <f t="shared" si="0"/>
        <v>金</v>
      </c>
    </row>
    <row r="26" spans="1:2" ht="48" customHeight="1">
      <c r="A26" s="2">
        <v>45892</v>
      </c>
      <c r="B26" s="9" t="str">
        <f t="shared" si="0"/>
        <v>土</v>
      </c>
    </row>
    <row r="27" spans="1:2" ht="48" customHeight="1">
      <c r="A27" s="2">
        <v>45893</v>
      </c>
      <c r="B27" s="9" t="str">
        <f t="shared" si="0"/>
        <v>日</v>
      </c>
    </row>
    <row r="28" spans="1:2" ht="48" customHeight="1">
      <c r="A28" s="2">
        <v>45894</v>
      </c>
      <c r="B28" s="9" t="str">
        <f t="shared" si="0"/>
        <v>月</v>
      </c>
    </row>
    <row r="29" spans="1:2" ht="48" customHeight="1">
      <c r="A29" s="2">
        <v>45895</v>
      </c>
      <c r="B29" s="9" t="str">
        <f t="shared" si="0"/>
        <v>火</v>
      </c>
    </row>
    <row r="30" spans="1:2" ht="48" customHeight="1">
      <c r="A30" s="2">
        <v>45896</v>
      </c>
      <c r="B30" s="9" t="str">
        <f t="shared" si="0"/>
        <v>水</v>
      </c>
    </row>
    <row r="31" spans="1:2" ht="48" customHeight="1">
      <c r="A31" s="2">
        <v>45897</v>
      </c>
      <c r="B31" s="9" t="str">
        <f t="shared" si="0"/>
        <v>木</v>
      </c>
    </row>
    <row r="32" spans="1:2" ht="48" customHeight="1">
      <c r="A32" s="2">
        <v>45898</v>
      </c>
      <c r="B32" s="9" t="str">
        <f t="shared" si="0"/>
        <v>金</v>
      </c>
    </row>
    <row r="33" spans="1:17" ht="48" customHeight="1">
      <c r="A33" s="2">
        <v>45899</v>
      </c>
      <c r="B33" s="9" t="str">
        <f t="shared" si="0"/>
        <v>土</v>
      </c>
    </row>
    <row r="34" spans="1:17" ht="48" customHeight="1">
      <c r="A34" s="2">
        <v>45900</v>
      </c>
      <c r="B34" s="9" t="str">
        <f t="shared" si="0"/>
        <v>日</v>
      </c>
    </row>
    <row r="36" spans="1:17" ht="48" customHeight="1">
      <c r="A36" s="1" t="s">
        <v>34</v>
      </c>
      <c r="G36" s="1">
        <f>SUM(G4:G35)</f>
        <v>2</v>
      </c>
      <c r="I36" s="1">
        <f>SUM(I4:I35)</f>
        <v>1</v>
      </c>
      <c r="K36" s="1">
        <f>SUM(K4:K35)</f>
        <v>1</v>
      </c>
      <c r="M36" s="1">
        <f>SUM(M4:M35)</f>
        <v>0</v>
      </c>
      <c r="O36" s="1">
        <f>SUM(O4:O35)</f>
        <v>1</v>
      </c>
      <c r="Q36" s="1">
        <f>SUM(Q4:Q35)</f>
        <v>2</v>
      </c>
    </row>
  </sheetData>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E911-76F7-8644-94CA-09905258DF72}">
  <dimension ref="A1:A16"/>
  <sheetViews>
    <sheetView zoomScale="150" zoomScaleNormal="150" workbookViewId="0"/>
    <sheetView tabSelected="1" zoomScale="140" zoomScaleNormal="140" workbookViewId="1">
      <selection activeCell="A7" sqref="A7"/>
    </sheetView>
  </sheetViews>
  <sheetFormatPr baseColWidth="10" defaultRowHeight="18"/>
  <cols>
    <col min="1" max="1" width="83" style="14" customWidth="1"/>
    <col min="2" max="16384" width="10.7109375" style="14"/>
  </cols>
  <sheetData>
    <row r="1" spans="1:1">
      <c r="A1" s="14" t="s">
        <v>36</v>
      </c>
    </row>
    <row r="2" spans="1:1">
      <c r="A2" s="14" t="s">
        <v>37</v>
      </c>
    </row>
    <row r="3" spans="1:1" ht="96" customHeight="1">
      <c r="A3" s="15" t="s">
        <v>51</v>
      </c>
    </row>
    <row r="4" spans="1:1">
      <c r="A4" s="14" t="s">
        <v>38</v>
      </c>
    </row>
    <row r="5" spans="1:1" ht="96" customHeight="1">
      <c r="A5" s="15" t="s">
        <v>50</v>
      </c>
    </row>
    <row r="6" spans="1:1">
      <c r="A6" s="14" t="s">
        <v>39</v>
      </c>
    </row>
    <row r="7" spans="1:1" ht="96" customHeight="1">
      <c r="A7" s="15" t="s">
        <v>52</v>
      </c>
    </row>
    <row r="8" spans="1:1">
      <c r="A8" s="14" t="s">
        <v>40</v>
      </c>
    </row>
    <row r="9" spans="1:1">
      <c r="A9" s="14" t="s">
        <v>41</v>
      </c>
    </row>
    <row r="10" spans="1:1">
      <c r="A10" s="14" t="s">
        <v>42</v>
      </c>
    </row>
    <row r="11" spans="1:1">
      <c r="A11" s="14" t="s">
        <v>43</v>
      </c>
    </row>
    <row r="12" spans="1:1">
      <c r="A12" s="14" t="s">
        <v>44</v>
      </c>
    </row>
    <row r="13" spans="1:1">
      <c r="A13" s="14" t="s">
        <v>45</v>
      </c>
    </row>
    <row r="14" spans="1:1">
      <c r="A14" s="14" t="s">
        <v>46</v>
      </c>
    </row>
    <row r="15" spans="1:1">
      <c r="A15" s="14" t="s">
        <v>47</v>
      </c>
    </row>
    <row r="16" spans="1:1">
      <c r="A16" s="14" t="s">
        <v>48</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2025年8月</vt:lpstr>
      <vt:lpstr>解題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y3uni</dc:creator>
  <cp:lastModifiedBy>y3uni</cp:lastModifiedBy>
  <dcterms:created xsi:type="dcterms:W3CDTF">2025-08-02T07:59:19Z</dcterms:created>
  <dcterms:modified xsi:type="dcterms:W3CDTF">2025-08-11T14:28:24Z</dcterms:modified>
</cp:coreProperties>
</file>